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ault6\home6$\paramso2\Settings.MDS\My Desktop\S4 HANA Testing\"/>
    </mc:Choice>
  </mc:AlternateContent>
  <bookViews>
    <workbookView xWindow="0" yWindow="0" windowWidth="20490" windowHeight="7605"/>
  </bookViews>
  <sheets>
    <sheet name="STEPS" sheetId="5" r:id="rId1"/>
    <sheet name="ME VIEW OF ZFTR008" sheetId="1" r:id="rId2"/>
    <sheet name="ZFTR106" sheetId="3" r:id="rId3"/>
    <sheet name="FM_ZFTR008" sheetId="2" r:id="rId4"/>
    <sheet name="ZFIR079A" sheetId="4" r:id="rId5"/>
  </sheets>
  <definedNames>
    <definedName name="_xlnm._FilterDatabase" localSheetId="1" hidden="1">'ME VIEW OF ZFTR008'!$B$25:$B$49</definedName>
    <definedName name="_xlnm.Criteria" localSheetId="1">'ME VIEW OF ZFTR008'!$B$25:$B$49</definedName>
    <definedName name="_xlnm.Extract" localSheetId="1">'ME VIEW OF ZFTR008'!$D$25:$D$45</definedName>
    <definedName name="_xlnm.Print_Area" localSheetId="4">ZFIR079A!$A$1:$Q$67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6" i="1"/>
  <c r="Q96" i="3"/>
  <c r="J29" i="1" s="1"/>
  <c r="Q75" i="3"/>
  <c r="Q51" i="3"/>
  <c r="J27" i="1" s="1"/>
  <c r="E27" i="1"/>
  <c r="T22" i="2"/>
  <c r="T21" i="2"/>
  <c r="T20" i="2"/>
  <c r="T19" i="2"/>
  <c r="T18" i="2"/>
  <c r="T17" i="2"/>
  <c r="T16" i="2"/>
  <c r="T15" i="2"/>
  <c r="E28" i="1" s="1"/>
  <c r="E29" i="1" l="1"/>
  <c r="E26" i="1"/>
  <c r="E21" i="1" s="1"/>
  <c r="I12" i="4"/>
  <c r="M29" i="4"/>
  <c r="L29" i="4"/>
  <c r="K29" i="4"/>
  <c r="M28" i="4"/>
  <c r="L28" i="4"/>
  <c r="K28" i="4"/>
  <c r="O8" i="2"/>
  <c r="N8" i="2"/>
  <c r="O7" i="2"/>
  <c r="N7" i="2"/>
  <c r="O6" i="2"/>
  <c r="N6" i="2"/>
  <c r="O5" i="2"/>
  <c r="N5" i="2"/>
  <c r="N9" i="2" s="1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R8" i="2"/>
  <c r="R7" i="2"/>
  <c r="R6" i="2"/>
  <c r="R5" i="2"/>
  <c r="P8" i="2"/>
  <c r="P7" i="2"/>
  <c r="P6" i="2"/>
  <c r="P5" i="2"/>
  <c r="K27" i="4"/>
  <c r="K26" i="4"/>
  <c r="K25" i="4"/>
  <c r="K24" i="4"/>
  <c r="K23" i="4"/>
  <c r="K22" i="4"/>
  <c r="K21" i="4"/>
  <c r="K20" i="4"/>
  <c r="K19" i="4"/>
  <c r="K18" i="4"/>
  <c r="K17" i="4"/>
  <c r="H8" i="4" s="1"/>
  <c r="K16" i="4"/>
  <c r="K15" i="4"/>
  <c r="K14" i="4"/>
  <c r="R13" i="2"/>
  <c r="Q13" i="2"/>
  <c r="P13" i="2"/>
  <c r="O13" i="2"/>
  <c r="N13" i="2"/>
  <c r="I8" i="4" l="1"/>
  <c r="G28" i="1"/>
  <c r="I28" i="1" s="1"/>
  <c r="K28" i="1" s="1"/>
  <c r="G27" i="1"/>
  <c r="I27" i="1" s="1"/>
  <c r="K27" i="1" s="1"/>
  <c r="G26" i="1"/>
  <c r="G29" i="1"/>
  <c r="I29" i="1" s="1"/>
  <c r="K29" i="1" s="1"/>
  <c r="N15" i="4"/>
  <c r="O9" i="2"/>
  <c r="H7" i="4"/>
  <c r="G7" i="4"/>
  <c r="I6" i="4"/>
  <c r="G6" i="4"/>
  <c r="I7" i="4"/>
  <c r="H6" i="4"/>
  <c r="G8" i="4"/>
  <c r="R9" i="2"/>
  <c r="P9" i="2"/>
  <c r="G21" i="1" l="1"/>
  <c r="I26" i="1"/>
  <c r="K26" i="1" s="1"/>
  <c r="G9" i="4"/>
  <c r="H9" i="4"/>
  <c r="I9" i="4"/>
</calcChain>
</file>

<file path=xl/sharedStrings.xml><?xml version="1.0" encoding="utf-8"?>
<sst xmlns="http://schemas.openxmlformats.org/spreadsheetml/2006/main" count="123" uniqueCount="95">
  <si>
    <t>RowID</t>
  </si>
  <si>
    <t>Parameter</t>
  </si>
  <si>
    <t>Par.Value</t>
  </si>
  <si>
    <t>Level</t>
  </si>
  <si>
    <t>Funds Center Classification</t>
  </si>
  <si>
    <t>Funds Center</t>
  </si>
  <si>
    <t>FC Name</t>
  </si>
  <si>
    <t>Fund</t>
  </si>
  <si>
    <t>Fund Name</t>
  </si>
  <si>
    <t>Valid From</t>
  </si>
  <si>
    <t>Valid To</t>
  </si>
  <si>
    <t>Rev./Exp.</t>
  </si>
  <si>
    <t>Budg.Profile</t>
  </si>
  <si>
    <t>Budget</t>
  </si>
  <si>
    <t>Commitments</t>
  </si>
  <si>
    <t>Actuals</t>
  </si>
  <si>
    <t>Total Com/Act</t>
  </si>
  <si>
    <t>Funds Available</t>
  </si>
  <si>
    <t>2</t>
  </si>
  <si>
    <t>3</t>
  </si>
  <si>
    <t>SYSTEM SCREEN SHOT OF REPORT:</t>
  </si>
  <si>
    <t>Funds Ctr</t>
  </si>
  <si>
    <t>ItmCat</t>
  </si>
  <si>
    <t>G/L</t>
  </si>
  <si>
    <t>Payment budget</t>
  </si>
  <si>
    <t>FI LINE ITEM REPORT TOTAL =</t>
  </si>
  <si>
    <t>FM_ZFTR008 TOTAL FUNDING ACTIVITY REPORT (VARIANT = REC TO MSA)</t>
  </si>
  <si>
    <t>REVENUES</t>
  </si>
  <si>
    <t>EXPENDITURES</t>
  </si>
  <si>
    <t>ItmCat =2</t>
  </si>
  <si>
    <t>ItmCat =3</t>
  </si>
  <si>
    <t>SUBTOTALLING CRITERIA FOR "SUMIF":</t>
  </si>
  <si>
    <t>Prd</t>
  </si>
  <si>
    <t>Type</t>
  </si>
  <si>
    <t>RefDocNo</t>
  </si>
  <si>
    <t>G/L Acct Long Text</t>
  </si>
  <si>
    <t>NOTES</t>
  </si>
  <si>
    <t>ALL POSTINGS LINE ITEM REPORT TOTAL ==&gt;</t>
  </si>
  <si>
    <t>FM_ZFIR079A ==&gt;  ALL POSTINGS LINE ITEMS BY DOC NUMBER (W/ADDNAL FLDS); (VARIANT = ACT BY PER)</t>
  </si>
  <si>
    <t>REPORTS TO RUN TO RECONCILE FM BALANCES TO MONTHLY STATEMENT OF ACCOUNT (ZFTR106) REPORT:</t>
  </si>
  <si>
    <r>
      <t xml:space="preserve">RUN TOTAL FUNDING ACTIVITY (ZFTR008) REPORT (VARIANT = </t>
    </r>
    <r>
      <rPr>
        <b/>
        <i/>
        <sz val="11"/>
        <color theme="1"/>
        <rFont val="Calibri"/>
        <family val="2"/>
        <scheme val="minor"/>
      </rPr>
      <t xml:space="preserve">REC TO MSAR </t>
    </r>
    <r>
      <rPr>
        <sz val="11"/>
        <color theme="1"/>
        <rFont val="Calibri"/>
        <family val="2"/>
        <scheme val="minor"/>
      </rPr>
      <t>)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FOR ACCOUNTS INCLUDED IN MSAR AND COMPARE "ACTUAL*"  TOTALS; IF DIFFERENCES FOUND, PROCEED TO STEP 3</t>
    </r>
  </si>
  <si>
    <t xml:space="preserve"> ==&gt;This report provides a summarized view of the REVENUE and EXPENDITURE totals for individual  Fund Centers (FC) and FC/Fund accounts and can be run for single/multiple or accounts within a FC hierarchy.</t>
  </si>
  <si>
    <t xml:space="preserve"> * IT MAY BE THAT THE "ACTUAL" AMOUNTS MATCH, HOWEVER THE "FREE BALANCE" REPORTED ON THE MSAR AND ZFTR008 REPORT DIFFER, WHICH INDICATES, EITHER CHANGES IN BUDGET OR COMMITMENTS OR BOTH; THE ZFIR079A </t>
  </si>
  <si>
    <t>REPORT WILL PROVIDE DETAILS OF ANY CHANGES IN COMMITMENTS IMPACTING THE ZFTR008 REPORT BUT NOT INCLUDED IN THE MSAR.</t>
  </si>
  <si>
    <r>
      <t xml:space="preserve">RUN ALL POSTINGS LINE ITEM (ZFIR079A) REPORT* (VARIANT = </t>
    </r>
    <r>
      <rPr>
        <b/>
        <i/>
        <sz val="11"/>
        <color theme="1"/>
        <rFont val="Calibri"/>
        <family val="2"/>
        <scheme val="minor"/>
      </rPr>
      <t xml:space="preserve">ACT BY PERIOD </t>
    </r>
    <r>
      <rPr>
        <sz val="11"/>
        <color theme="1"/>
        <rFont val="Calibri"/>
        <family val="2"/>
        <scheme val="minor"/>
      </rPr>
      <t>) FOR THE SAME ACCOUNTS USED IN (1) AND (2) FOR PERIOD(S) &gt; MSAR PERIOD (I.E. IF MSAR RUN FOR AUGUST (PERIOD=4), THEN ZFIR079A SHOULD BE RUN FOR PERIOD(S) &gt;=5)</t>
    </r>
  </si>
  <si>
    <t xml:space="preserve"> ==&gt; If the FC hiearchy is large and/or has a lot of Fund accounts, it is recommended that the report is downloaded and balances summarized by FC or FC/Fund account for comparison to MSAR</t>
  </si>
  <si>
    <t xml:space="preserve"> ==&gt; the expectation is that if there are differences between balances reported in (1) and (2), the details of those differences will be reflected in this report … unless the difference in "free balance" is related to budget changes.</t>
  </si>
  <si>
    <t>RUN MONTHLY STATEMENT OF ACCOUNT (ZFTR106) REPORT (MSAR)FOR THE MONTH END/PERIOD TO BE RECONCILED/REVIEWED</t>
  </si>
  <si>
    <t xml:space="preserve"> &lt;== change in PO balances</t>
  </si>
  <si>
    <t>ZFTR106 MONTHLY STATEMENT OF ACCOUNT REPORT (download not available)</t>
  </si>
  <si>
    <t>SUMMARY CONTROL TOTALS BY ACCOUNT</t>
  </si>
  <si>
    <t>FC / FUND *</t>
  </si>
  <si>
    <t xml:space="preserve"> * Merge FC + Fund into 1 column by using "CONCATENATE" fromula</t>
  </si>
  <si>
    <t xml:space="preserve">FC / FUND </t>
  </si>
  <si>
    <t>How to populate this worksheet:</t>
  </si>
  <si>
    <t>(1)</t>
  </si>
  <si>
    <t>Copy and Paste (Value) the "FC/FUND" codes from the worksheet = FM_ZFTR008 and worksheet = ZFIR079A to create a complete list of codes (the list will contain duplicate codes)</t>
  </si>
  <si>
    <t>(2)</t>
  </si>
  <si>
    <t>Create a "unique" list of "FC/FUND" codes using the "DATA/ADVANCED/UNIQUE" filter function; this list will be used to "search and sum" totals from the worksheets = FM_ZFTR008 and ZFIR079A</t>
  </si>
  <si>
    <t>(3)</t>
  </si>
  <si>
    <t>FM_ZFTR008</t>
  </si>
  <si>
    <t>ZFIR079A</t>
  </si>
  <si>
    <t>Use the "SUMIF" formula to  "search and sum"  totals from the worksheets = FM_ZFTR008 and ZFIR079A; (3a) = "FUNDS AVAILABLE" from FM_ZFTR008 and (3b) = "Payment budget" from ZFIR079A</t>
  </si>
  <si>
    <t xml:space="preserve"> (3a)</t>
  </si>
  <si>
    <t xml:space="preserve"> (3b)</t>
  </si>
  <si>
    <t>(4)</t>
  </si>
  <si>
    <t>ZFTR106</t>
  </si>
  <si>
    <t>NET FUNDS AVAILABLE</t>
  </si>
  <si>
    <t>(3a) + (3b)</t>
  </si>
  <si>
    <t>Agree?</t>
  </si>
  <si>
    <t xml:space="preserve"> &lt;=== CONTROL BALANCE</t>
  </si>
  <si>
    <t>ME BAL_ZFTR008</t>
  </si>
  <si>
    <t>Add columns (3a) and column (3b) to get "Monthend (ME)" view of ZFTR008 balances which should agree to the balances reported on the month end MONTHLY STATEMENT OF ACCOUNT (ZFTR106); if differences exist, compare BUDGET totals</t>
  </si>
  <si>
    <t>(5)</t>
  </si>
  <si>
    <t>(6)</t>
  </si>
  <si>
    <t>(4) - (5)</t>
  </si>
  <si>
    <t>DIFFERENCES</t>
  </si>
  <si>
    <t>(7)</t>
  </si>
  <si>
    <t>Notes explaining any differences</t>
  </si>
  <si>
    <t>Compare the "ME view" of ZFTR008 balances to balances reported on ZFTR106 report and analyze any differences</t>
  </si>
  <si>
    <t>Update ZFTR106 balances for comparison to "ME view" of ZFTR008 report; it is expected that rather than manually update this worksheet with the numbers (as ZFTR106 is not downloadable), the end user will visually compare the balances and note any differences</t>
  </si>
  <si>
    <t>Identify the reason for any differences; these should relate to changes in the budget totals made in the "adjusting period" (i.e. Period=5 in the example)</t>
  </si>
  <si>
    <t>In order to easily compare ZFTR008 accounts/balances to the ZFTR106 (Monthly Statement of Account) report, the ZFTR008 selection criteria should exclude any accounts not included in the ZFTR106 report (i.e. Research funds)</t>
  </si>
  <si>
    <t>Run the ZFIR079A (All Postings) report for the period(s) that should be "backed out" of the ZFTR008 balances to get the comparable "ME view" reported on the ZFTR106 report</t>
  </si>
  <si>
    <t>Sample Excel spreadsheet to illustrate the process to create a "ME view" of the ZFTR008 report (i.e. summary view of ZFM1 balances within a FC hierarchy)</t>
  </si>
  <si>
    <t>Worksheets</t>
  </si>
  <si>
    <t>Screen shots of the ZFTR106 report saved to illustrate the process used to compare the ZFTR106 balances with the "ME view" balances of the ZFTR008 report; it is not expected that end users will populate this worksheet</t>
  </si>
  <si>
    <t>Worksheet that brings all of the report balances in one chart so that a comparison of those balances can be made on an individual account basis.</t>
  </si>
  <si>
    <t>Select a FC hierarchy to analyze; this hiearchy may or may not include FC/Fund accounts</t>
  </si>
  <si>
    <t xml:space="preserve"> = this step of separating Revenue/Expenditures is not essential to proceed with reconciliation</t>
  </si>
  <si>
    <t>Total should agree to worksheet totals==&gt;</t>
  </si>
  <si>
    <t xml:space="preserve"> (Listing of all "FC /Fund"</t>
  </si>
  <si>
    <t>accounts in worksheets)</t>
  </si>
  <si>
    <t xml:space="preserve"> ("Unique" listing</t>
  </si>
  <si>
    <t>of FC/Fund)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</si>
</sst>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3" borderId="0" xfId="0" applyFill="1" applyAlignment="1">
      <alignment horizontal="left"/>
    </xf>
    <xf numFmtId="49" fontId="0" fillId="3" borderId="0" xfId="0" applyNumberFormat="1" applyFill="1"/>
    <xf numFmtId="49" fontId="0" fillId="0" borderId="0" xfId="0" applyNumberFormat="1"/>
    <xf numFmtId="164" fontId="0" fillId="0" borderId="0" xfId="0" applyNumberFormat="1"/>
    <xf numFmtId="0" fontId="0" fillId="3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3" borderId="0" xfId="0" applyNumberFormat="1" applyFill="1" applyAlignment="1">
      <alignment horizontal="left"/>
    </xf>
    <xf numFmtId="0" fontId="0" fillId="0" borderId="0" xfId="0" applyAlignment="1">
      <alignment horizontal="left"/>
    </xf>
    <xf numFmtId="40" fontId="0" fillId="0" borderId="0" xfId="0" applyNumberFormat="1"/>
    <xf numFmtId="40" fontId="0" fillId="0" borderId="1" xfId="0" applyNumberFormat="1" applyBorder="1"/>
    <xf numFmtId="0" fontId="1" fillId="0" borderId="0" xfId="0" applyFont="1"/>
    <xf numFmtId="0" fontId="0" fillId="0" borderId="0" xfId="0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0" fillId="0" borderId="0" xfId="0" applyFill="1"/>
    <xf numFmtId="40" fontId="0" fillId="0" borderId="0" xfId="0" applyNumberFormat="1" applyFill="1"/>
    <xf numFmtId="0" fontId="0" fillId="0" borderId="0" xfId="0" applyFill="1" applyAlignment="1">
      <alignment horizontal="left"/>
    </xf>
    <xf numFmtId="40" fontId="0" fillId="0" borderId="1" xfId="0" applyNumberFormat="1" applyFill="1" applyBorder="1"/>
    <xf numFmtId="0" fontId="2" fillId="0" borderId="0" xfId="0" applyFont="1" applyFill="1" applyAlignment="1">
      <alignment horizontal="center"/>
    </xf>
    <xf numFmtId="40" fontId="2" fillId="0" borderId="0" xfId="0" applyNumberFormat="1" applyFont="1" applyFill="1" applyAlignment="1">
      <alignment horizontal="center"/>
    </xf>
    <xf numFmtId="40" fontId="0" fillId="0" borderId="0" xfId="0" applyNumberForma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3" fillId="0" borderId="0" xfId="0" applyFont="1"/>
    <xf numFmtId="49" fontId="0" fillId="0" borderId="0" xfId="0" applyNumberFormat="1" applyFill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horizontal="left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Border="1"/>
    <xf numFmtId="4" fontId="0" fillId="3" borderId="0" xfId="0" applyNumberForma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40" fontId="3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4" fontId="0" fillId="0" borderId="0" xfId="0" applyNumberFormat="1" applyFill="1"/>
    <xf numFmtId="0" fontId="0" fillId="0" borderId="9" xfId="0" applyFill="1" applyBorder="1"/>
    <xf numFmtId="0" fontId="0" fillId="0" borderId="0" xfId="0" applyFill="1" applyBorder="1"/>
    <xf numFmtId="0" fontId="2" fillId="0" borderId="6" xfId="0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40" fontId="4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3" xfId="0" applyFont="1" applyFill="1" applyBorder="1"/>
    <xf numFmtId="0" fontId="0" fillId="0" borderId="0" xfId="0" applyFont="1"/>
    <xf numFmtId="0" fontId="6" fillId="0" borderId="0" xfId="0" applyFont="1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0" fontId="1" fillId="0" borderId="6" xfId="0" applyFont="1" applyFill="1" applyBorder="1"/>
    <xf numFmtId="40" fontId="1" fillId="0" borderId="0" xfId="0" applyNumberFormat="1" applyFont="1" applyFill="1"/>
    <xf numFmtId="0" fontId="1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40" fontId="0" fillId="0" borderId="0" xfId="0" applyNumberFormat="1" applyAlignment="1">
      <alignment horizontal="center"/>
    </xf>
    <xf numFmtId="40" fontId="2" fillId="0" borderId="0" xfId="0" applyNumberFormat="1" applyFont="1" applyAlignment="1">
      <alignment horizontal="center"/>
    </xf>
    <xf numFmtId="40" fontId="0" fillId="0" borderId="0" xfId="0" quotePrefix="1" applyNumberFormat="1" applyAlignment="1">
      <alignment horizontal="center"/>
    </xf>
    <xf numFmtId="40" fontId="0" fillId="0" borderId="2" xfId="0" applyNumberFormat="1" applyBorder="1" applyAlignment="1">
      <alignment horizontal="center"/>
    </xf>
    <xf numFmtId="40" fontId="0" fillId="0" borderId="2" xfId="0" quotePrefix="1" applyNumberFormat="1" applyBorder="1" applyAlignment="1">
      <alignment horizontal="center"/>
    </xf>
    <xf numFmtId="40" fontId="0" fillId="0" borderId="0" xfId="0" applyNumberFormat="1" applyBorder="1" applyAlignment="1">
      <alignment horizontal="center"/>
    </xf>
    <xf numFmtId="40" fontId="0" fillId="0" borderId="0" xfId="0" quotePrefix="1" applyNumberFormat="1" applyBorder="1" applyAlignment="1">
      <alignment horizontal="center"/>
    </xf>
    <xf numFmtId="40" fontId="0" fillId="0" borderId="2" xfId="0" applyNumberFormat="1" applyBorder="1"/>
    <xf numFmtId="40" fontId="3" fillId="0" borderId="0" xfId="0" applyNumberFormat="1" applyFont="1"/>
    <xf numFmtId="0" fontId="3" fillId="0" borderId="0" xfId="0" applyFont="1" applyAlignment="1">
      <alignment horizontal="center"/>
    </xf>
    <xf numFmtId="0" fontId="0" fillId="4" borderId="2" xfId="0" applyFill="1" applyBorder="1" applyAlignment="1">
      <alignment horizontal="centerContinuous"/>
    </xf>
    <xf numFmtId="0" fontId="0" fillId="4" borderId="7" xfId="0" applyFill="1" applyBorder="1" applyAlignment="1">
      <alignment horizontal="centerContinuous"/>
    </xf>
    <xf numFmtId="0" fontId="0" fillId="4" borderId="0" xfId="0" quotePrefix="1" applyFill="1" applyBorder="1" applyAlignment="1">
      <alignment horizontal="center"/>
    </xf>
    <xf numFmtId="0" fontId="0" fillId="4" borderId="8" xfId="0" quotePrefix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40" fontId="1" fillId="4" borderId="0" xfId="0" applyNumberFormat="1" applyFont="1" applyFill="1" applyBorder="1"/>
    <xf numFmtId="40" fontId="1" fillId="4" borderId="8" xfId="0" applyNumberFormat="1" applyFont="1" applyFill="1" applyBorder="1"/>
    <xf numFmtId="40" fontId="0" fillId="4" borderId="0" xfId="0" applyNumberFormat="1" applyFill="1" applyBorder="1"/>
    <xf numFmtId="40" fontId="0" fillId="4" borderId="8" xfId="0" applyNumberFormat="1" applyFill="1" applyBorder="1"/>
    <xf numFmtId="40" fontId="0" fillId="4" borderId="10" xfId="0" applyNumberFormat="1" applyFill="1" applyBorder="1"/>
    <xf numFmtId="40" fontId="0" fillId="4" borderId="11" xfId="0" applyNumberFormat="1" applyFill="1" applyBorder="1"/>
    <xf numFmtId="0" fontId="2" fillId="4" borderId="0" xfId="0" applyFont="1" applyFill="1" applyAlignment="1">
      <alignment horizontal="center"/>
    </xf>
    <xf numFmtId="40" fontId="0" fillId="4" borderId="0" xfId="0" applyNumberFormat="1" applyFill="1"/>
    <xf numFmtId="40" fontId="0" fillId="4" borderId="1" xfId="0" applyNumberFormat="1" applyFill="1" applyBorder="1"/>
    <xf numFmtId="0" fontId="3" fillId="4" borderId="12" xfId="0" applyFont="1" applyFill="1" applyBorder="1"/>
    <xf numFmtId="0" fontId="0" fillId="0" borderId="0" xfId="0" applyAlignment="1">
      <alignment horizontal="right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99117</xdr:rowOff>
    </xdr:from>
    <xdr:to>
      <xdr:col>1</xdr:col>
      <xdr:colOff>885825</xdr:colOff>
      <xdr:row>4</xdr:row>
      <xdr:rowOff>361912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861117"/>
          <a:ext cx="847725" cy="26279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5</xdr:row>
      <xdr:rowOff>104775</xdr:rowOff>
    </xdr:from>
    <xdr:to>
      <xdr:col>1</xdr:col>
      <xdr:colOff>790479</xdr:colOff>
      <xdr:row>5</xdr:row>
      <xdr:rowOff>361918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1304925"/>
          <a:ext cx="771429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</xdr:row>
      <xdr:rowOff>66675</xdr:rowOff>
    </xdr:from>
    <xdr:to>
      <xdr:col>1</xdr:col>
      <xdr:colOff>838098</xdr:colOff>
      <xdr:row>6</xdr:row>
      <xdr:rowOff>342865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" y="1647825"/>
          <a:ext cx="819048" cy="2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7</xdr:row>
      <xdr:rowOff>123825</xdr:rowOff>
    </xdr:from>
    <xdr:to>
      <xdr:col>1</xdr:col>
      <xdr:colOff>1241236</xdr:colOff>
      <xdr:row>7</xdr:row>
      <xdr:rowOff>352393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5275" y="2085975"/>
          <a:ext cx="1346011" cy="228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18"/>
  <sheetViews>
    <sheetView tabSelected="1" workbookViewId="0">
      <selection activeCell="F23" sqref="F23"/>
    </sheetView>
  </sheetViews>
  <sheetFormatPr defaultRowHeight="15" x14ac:dyDescent="0.25"/>
  <cols>
    <col min="1" max="1" width="6" customWidth="1"/>
  </cols>
  <sheetData>
    <row r="4" spans="1:8" x14ac:dyDescent="0.25">
      <c r="B4" s="14" t="s">
        <v>39</v>
      </c>
      <c r="D4" s="12"/>
      <c r="E4" s="12"/>
      <c r="F4" s="12"/>
      <c r="G4" s="12"/>
      <c r="H4" s="12"/>
    </row>
    <row r="7" spans="1:8" x14ac:dyDescent="0.25">
      <c r="A7">
        <v>1</v>
      </c>
      <c r="B7" s="51" t="s">
        <v>47</v>
      </c>
    </row>
    <row r="8" spans="1:8" x14ac:dyDescent="0.25">
      <c r="B8" s="51"/>
    </row>
    <row r="9" spans="1:8" x14ac:dyDescent="0.25">
      <c r="A9">
        <v>2</v>
      </c>
      <c r="B9" t="s">
        <v>40</v>
      </c>
    </row>
    <row r="10" spans="1:8" x14ac:dyDescent="0.25">
      <c r="D10" t="s">
        <v>41</v>
      </c>
    </row>
    <row r="11" spans="1:8" x14ac:dyDescent="0.25">
      <c r="D11" t="s">
        <v>45</v>
      </c>
    </row>
    <row r="13" spans="1:8" x14ac:dyDescent="0.25">
      <c r="A13">
        <v>3</v>
      </c>
      <c r="B13" t="s">
        <v>44</v>
      </c>
    </row>
    <row r="14" spans="1:8" x14ac:dyDescent="0.25">
      <c r="D14" t="s">
        <v>46</v>
      </c>
    </row>
    <row r="17" spans="2:2" s="52" customFormat="1" x14ac:dyDescent="0.25">
      <c r="B17" s="52" t="s">
        <v>42</v>
      </c>
    </row>
    <row r="18" spans="2:2" s="52" customFormat="1" x14ac:dyDescent="0.25">
      <c r="B18" s="52" t="s">
        <v>43</v>
      </c>
    </row>
  </sheetData>
  <pageMargins left="0.25" right="0.25" top="0.75" bottom="0.75" header="0.3" footer="0.3"/>
  <pageSetup scale="61" fitToHeight="0" orientation="landscape" r:id="rId1"/>
  <headerFooter>
    <oddFooter>&amp;L&amp;Z&amp;F&amp;R&amp;P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workbookViewId="0">
      <selection activeCell="L9" sqref="L9"/>
    </sheetView>
  </sheetViews>
  <sheetFormatPr defaultRowHeight="15" x14ac:dyDescent="0.25"/>
  <cols>
    <col min="1" max="1" width="6" customWidth="1"/>
    <col min="2" max="2" width="20.7109375" customWidth="1"/>
    <col min="3" max="3" width="8.85546875" customWidth="1"/>
    <col min="4" max="4" width="15.7109375" customWidth="1"/>
    <col min="5" max="5" width="21.140625" style="12" customWidth="1"/>
    <col min="6" max="6" width="7.140625" style="12" customWidth="1"/>
    <col min="7" max="7" width="21.5703125" style="12" customWidth="1"/>
    <col min="8" max="8" width="5" style="12" customWidth="1"/>
    <col min="9" max="11" width="23" style="12" customWidth="1"/>
    <col min="12" max="12" width="18.42578125" style="9" customWidth="1"/>
    <col min="13" max="13" width="10.85546875" bestFit="1" customWidth="1"/>
  </cols>
  <sheetData>
    <row r="1" spans="1:12" s="27" customFormat="1" x14ac:dyDescent="0.25">
      <c r="A1" s="27" t="s">
        <v>84</v>
      </c>
      <c r="E1" s="72"/>
      <c r="F1" s="72"/>
      <c r="G1" s="72"/>
      <c r="H1" s="72"/>
      <c r="I1" s="72"/>
      <c r="J1" s="72"/>
      <c r="K1" s="72"/>
      <c r="L1" s="73"/>
    </row>
    <row r="2" spans="1:12" s="27" customFormat="1" x14ac:dyDescent="0.25">
      <c r="E2" s="72"/>
      <c r="F2" s="72"/>
      <c r="G2" s="72"/>
      <c r="H2" s="72"/>
      <c r="I2" s="72"/>
      <c r="J2" s="72"/>
      <c r="K2" s="72"/>
      <c r="L2" s="73"/>
    </row>
    <row r="3" spans="1:12" s="27" customFormat="1" x14ac:dyDescent="0.25">
      <c r="B3" s="27" t="s">
        <v>85</v>
      </c>
      <c r="E3" s="72"/>
      <c r="F3" s="72"/>
      <c r="G3" s="72"/>
      <c r="H3" s="72"/>
      <c r="I3" s="72"/>
      <c r="J3" s="72"/>
      <c r="K3" s="72"/>
      <c r="L3" s="73"/>
    </row>
    <row r="4" spans="1:12" x14ac:dyDescent="0.25">
      <c r="C4" t="s">
        <v>88</v>
      </c>
    </row>
    <row r="5" spans="1:12" ht="34.5" customHeight="1" x14ac:dyDescent="0.25">
      <c r="C5" t="s">
        <v>82</v>
      </c>
    </row>
    <row r="6" spans="1:12" ht="30" customHeight="1" x14ac:dyDescent="0.25">
      <c r="C6" t="s">
        <v>83</v>
      </c>
    </row>
    <row r="7" spans="1:12" ht="30" customHeight="1" x14ac:dyDescent="0.25">
      <c r="C7" t="s">
        <v>86</v>
      </c>
    </row>
    <row r="8" spans="1:12" ht="30" customHeight="1" x14ac:dyDescent="0.25">
      <c r="C8" t="s">
        <v>87</v>
      </c>
    </row>
    <row r="9" spans="1:12" ht="30" customHeight="1" x14ac:dyDescent="0.25"/>
    <row r="10" spans="1:12" x14ac:dyDescent="0.25">
      <c r="A10" s="27" t="s">
        <v>54</v>
      </c>
    </row>
    <row r="12" spans="1:12" x14ac:dyDescent="0.25">
      <c r="A12" s="62" t="s">
        <v>55</v>
      </c>
      <c r="B12" t="s">
        <v>56</v>
      </c>
    </row>
    <row r="13" spans="1:12" x14ac:dyDescent="0.25">
      <c r="A13" s="62" t="s">
        <v>57</v>
      </c>
      <c r="B13" t="s">
        <v>58</v>
      </c>
    </row>
    <row r="14" spans="1:12" x14ac:dyDescent="0.25">
      <c r="A14" s="62" t="s">
        <v>59</v>
      </c>
      <c r="B14" t="s">
        <v>62</v>
      </c>
    </row>
    <row r="15" spans="1:12" x14ac:dyDescent="0.25">
      <c r="A15" s="62" t="s">
        <v>65</v>
      </c>
      <c r="B15" t="s">
        <v>72</v>
      </c>
    </row>
    <row r="16" spans="1:12" x14ac:dyDescent="0.25">
      <c r="A16" s="62" t="s">
        <v>73</v>
      </c>
      <c r="B16" t="s">
        <v>80</v>
      </c>
    </row>
    <row r="17" spans="1:13" x14ac:dyDescent="0.25">
      <c r="A17" s="62" t="s">
        <v>74</v>
      </c>
      <c r="B17" t="s">
        <v>79</v>
      </c>
    </row>
    <row r="18" spans="1:13" x14ac:dyDescent="0.25">
      <c r="A18" s="62" t="s">
        <v>77</v>
      </c>
      <c r="B18" t="s">
        <v>81</v>
      </c>
    </row>
    <row r="21" spans="1:13" x14ac:dyDescent="0.25">
      <c r="D21" s="90" t="s">
        <v>90</v>
      </c>
      <c r="E21" s="12">
        <f>SUM(E26:E31)</f>
        <v>0</v>
      </c>
      <c r="G21" s="12">
        <f>SUM(G26:G31)</f>
        <v>0</v>
      </c>
    </row>
    <row r="22" spans="1:13" s="9" customFormat="1" x14ac:dyDescent="0.25">
      <c r="B22" s="63" t="s">
        <v>55</v>
      </c>
      <c r="D22" s="63" t="s">
        <v>57</v>
      </c>
      <c r="E22" s="67"/>
      <c r="F22" s="68" t="s">
        <v>59</v>
      </c>
      <c r="G22" s="67"/>
      <c r="H22" s="64"/>
      <c r="I22" s="66" t="s">
        <v>65</v>
      </c>
      <c r="J22" s="66" t="s">
        <v>73</v>
      </c>
      <c r="K22" s="66" t="s">
        <v>74</v>
      </c>
      <c r="L22" s="91" t="s">
        <v>77</v>
      </c>
      <c r="M22" s="92"/>
    </row>
    <row r="23" spans="1:13" s="9" customFormat="1" x14ac:dyDescent="0.25">
      <c r="B23" s="93" t="s">
        <v>91</v>
      </c>
      <c r="D23" s="93" t="s">
        <v>93</v>
      </c>
      <c r="E23" s="69" t="s">
        <v>63</v>
      </c>
      <c r="F23" s="70"/>
      <c r="G23" s="69" t="s">
        <v>64</v>
      </c>
      <c r="H23" s="64"/>
      <c r="I23" s="66" t="s">
        <v>68</v>
      </c>
      <c r="J23" s="66"/>
      <c r="K23" s="66" t="s">
        <v>75</v>
      </c>
      <c r="L23" s="11" t="s">
        <v>78</v>
      </c>
    </row>
    <row r="24" spans="1:13" s="9" customFormat="1" x14ac:dyDescent="0.25">
      <c r="B24" s="93" t="s">
        <v>92</v>
      </c>
      <c r="D24" s="93" t="s">
        <v>94</v>
      </c>
      <c r="E24" s="64" t="s">
        <v>60</v>
      </c>
      <c r="F24" s="64"/>
      <c r="G24" s="64" t="s">
        <v>61</v>
      </c>
      <c r="H24" s="64"/>
      <c r="I24" s="64" t="s">
        <v>71</v>
      </c>
      <c r="J24" s="64" t="s">
        <v>66</v>
      </c>
      <c r="K24" s="64"/>
    </row>
    <row r="25" spans="1:13" s="9" customFormat="1" x14ac:dyDescent="0.25">
      <c r="B25" s="42" t="s">
        <v>53</v>
      </c>
      <c r="D25" s="42" t="s">
        <v>53</v>
      </c>
      <c r="E25" s="65" t="s">
        <v>67</v>
      </c>
      <c r="F25" s="64"/>
      <c r="G25" s="21" t="s">
        <v>24</v>
      </c>
      <c r="H25" s="64"/>
      <c r="I25" s="65" t="s">
        <v>67</v>
      </c>
      <c r="J25" s="65" t="s">
        <v>67</v>
      </c>
      <c r="K25" s="65" t="s">
        <v>76</v>
      </c>
      <c r="L25" s="9" t="s">
        <v>69</v>
      </c>
      <c r="M25" s="9" t="s">
        <v>36</v>
      </c>
    </row>
    <row r="26" spans="1:13" x14ac:dyDescent="0.25">
      <c r="E26" s="12">
        <f>SUMIF(FM_ZFTR008!$T$15:$T$22,$D26,FM_ZFTR008!$R$15:$R$23)</f>
        <v>0</v>
      </c>
      <c r="G26" s="12">
        <f>SUMIF(ZFIR079A!$K$14:$K$29,$D26,ZFIR079A!$I$14:$I$29)</f>
        <v>0</v>
      </c>
      <c r="I26" s="12">
        <f>+E26+G26</f>
        <v>0</v>
      </c>
      <c r="J26" s="12">
        <f>+ZFTR106!P36</f>
        <v>0</v>
      </c>
      <c r="K26" s="12">
        <f>+I26-J26</f>
        <v>0</v>
      </c>
    </row>
    <row r="27" spans="1:13" x14ac:dyDescent="0.25">
      <c r="E27" s="12">
        <f>SUMIF(FM_ZFTR008!$T$15:$T$22,$D27,FM_ZFTR008!$R$15:$R$23)</f>
        <v>0</v>
      </c>
      <c r="G27" s="12">
        <f>SUMIF(ZFIR079A!$K$14:$K$29,$D27,ZFIR079A!$I$14:$I$29)</f>
        <v>0</v>
      </c>
      <c r="I27" s="12">
        <f t="shared" ref="I27:I29" si="0">+E27+G27</f>
        <v>0</v>
      </c>
      <c r="J27" s="12">
        <f>+ZFTR106!Q51</f>
        <v>0</v>
      </c>
      <c r="K27" s="12">
        <f t="shared" ref="K27:K29" si="1">+I27-J27</f>
        <v>0</v>
      </c>
    </row>
    <row r="28" spans="1:13" x14ac:dyDescent="0.25">
      <c r="E28" s="12">
        <f>SUMIF(FM_ZFTR008!$T$15:$T$22,$D28,FM_ZFTR008!$R$15:$R$23)</f>
        <v>0</v>
      </c>
      <c r="G28" s="12">
        <f>SUMIF(ZFIR079A!$K$14:$K$29,$D28,ZFIR079A!$I$14:$I$29)</f>
        <v>0</v>
      </c>
      <c r="I28" s="12">
        <f t="shared" si="0"/>
        <v>0</v>
      </c>
      <c r="J28" s="12">
        <f>+ZFTR106!Q75</f>
        <v>0</v>
      </c>
      <c r="K28" s="12">
        <f t="shared" si="1"/>
        <v>0</v>
      </c>
      <c r="M28" s="12"/>
    </row>
    <row r="29" spans="1:13" x14ac:dyDescent="0.25">
      <c r="E29" s="12">
        <f>SUMIF(FM_ZFTR008!$T$15:$T$22,$D29,FM_ZFTR008!$R$15:$R$23)</f>
        <v>0</v>
      </c>
      <c r="G29" s="12">
        <f>SUMIF(ZFIR079A!$K$14:$K$29,$D29,ZFIR079A!$I$14:$I$29)</f>
        <v>0</v>
      </c>
      <c r="I29" s="12">
        <f t="shared" si="0"/>
        <v>0</v>
      </c>
      <c r="J29" s="12">
        <f>+ZFTR106!Q96</f>
        <v>0</v>
      </c>
      <c r="K29" s="12">
        <f t="shared" si="1"/>
        <v>0</v>
      </c>
      <c r="M29" s="12"/>
    </row>
  </sheetData>
  <pageMargins left="0.25" right="0.25" top="0.75" bottom="0.75" header="0.3" footer="0.3"/>
  <pageSetup scale="53" fitToHeight="0" orientation="landscape" r:id="rId1"/>
  <headerFooter>
    <oddFooter>&amp;L&amp;Z&amp;F&amp;R&amp;P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6"/>
  <sheetViews>
    <sheetView zoomScale="85" zoomScaleNormal="85" workbookViewId="0">
      <selection activeCell="P38" sqref="P38"/>
    </sheetView>
  </sheetViews>
  <sheetFormatPr defaultRowHeight="15" x14ac:dyDescent="0.25"/>
  <cols>
    <col min="16" max="16" width="12.42578125" style="12" bestFit="1" customWidth="1"/>
    <col min="17" max="17" width="10.85546875" style="12" bestFit="1" customWidth="1"/>
  </cols>
  <sheetData>
    <row r="2" spans="1:1" x14ac:dyDescent="0.25">
      <c r="A2" s="14" t="s">
        <v>49</v>
      </c>
    </row>
    <row r="5" spans="1:1" x14ac:dyDescent="0.25">
      <c r="A5" s="27" t="s">
        <v>20</v>
      </c>
    </row>
    <row r="36" spans="18:18" x14ac:dyDescent="0.25">
      <c r="R36" s="12" t="s">
        <v>70</v>
      </c>
    </row>
    <row r="51" spans="16:18" x14ac:dyDescent="0.25">
      <c r="P51" s="71"/>
      <c r="Q51" s="12">
        <f>+P46+P51</f>
        <v>0</v>
      </c>
      <c r="R51" t="s">
        <v>70</v>
      </c>
    </row>
    <row r="75" spans="16:18" x14ac:dyDescent="0.25">
      <c r="P75" s="71"/>
      <c r="Q75" s="12">
        <f>+P70+P75</f>
        <v>0</v>
      </c>
      <c r="R75" t="s">
        <v>70</v>
      </c>
    </row>
    <row r="96" spans="16:18" x14ac:dyDescent="0.25">
      <c r="P96" s="71"/>
      <c r="Q96" s="12">
        <f>+P91+P96</f>
        <v>0</v>
      </c>
      <c r="R96" t="s">
        <v>70</v>
      </c>
    </row>
  </sheetData>
  <pageMargins left="0" right="0" top="0" bottom="0.5" header="0.3" footer="0.3"/>
  <pageSetup paperSize="5" scale="54" orientation="portrait" r:id="rId1"/>
  <headerFooter>
    <oddFooter>&amp;L&amp;Z&amp;F&amp;R&amp;P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8"/>
  <sheetViews>
    <sheetView topLeftCell="J1" zoomScaleNormal="100" workbookViewId="0">
      <selection activeCell="M5" sqref="M5:M8"/>
    </sheetView>
  </sheetViews>
  <sheetFormatPr defaultRowHeight="15" x14ac:dyDescent="0.25"/>
  <cols>
    <col min="1" max="1" width="6.7109375" bestFit="1" customWidth="1"/>
    <col min="2" max="2" width="20.42578125" bestFit="1" customWidth="1"/>
    <col min="3" max="3" width="21.42578125" bestFit="1" customWidth="1"/>
    <col min="4" max="4" width="5.7109375" bestFit="1" customWidth="1"/>
    <col min="5" max="5" width="25.28515625" bestFit="1" customWidth="1"/>
    <col min="6" max="6" width="12.7109375" bestFit="1" customWidth="1"/>
    <col min="7" max="7" width="10.85546875" style="9" customWidth="1"/>
    <col min="8" max="8" width="7" bestFit="1" customWidth="1"/>
    <col min="9" max="9" width="11.42578125" style="9" customWidth="1"/>
    <col min="10" max="11" width="10.7109375" bestFit="1" customWidth="1"/>
    <col min="12" max="12" width="12.7109375" bestFit="1" customWidth="1"/>
    <col min="13" max="13" width="16.5703125" style="9" customWidth="1"/>
    <col min="14" max="14" width="13.5703125" style="1" bestFit="1" customWidth="1"/>
    <col min="15" max="15" width="14.85546875" style="35" customWidth="1"/>
    <col min="16" max="16" width="12.42578125" style="1" bestFit="1" customWidth="1"/>
    <col min="17" max="17" width="13.7109375" style="1" bestFit="1" customWidth="1"/>
    <col min="18" max="18" width="15.140625" style="1" bestFit="1" customWidth="1"/>
    <col min="20" max="20" width="21.5703125" style="59" customWidth="1"/>
  </cols>
  <sheetData>
    <row r="2" spans="1:20" x14ac:dyDescent="0.25">
      <c r="A2" s="14" t="s">
        <v>26</v>
      </c>
      <c r="G2"/>
      <c r="I2" s="12"/>
      <c r="M2"/>
      <c r="N2"/>
      <c r="O2" s="29"/>
      <c r="P2"/>
      <c r="Q2"/>
      <c r="R2"/>
    </row>
    <row r="3" spans="1:20" x14ac:dyDescent="0.25">
      <c r="M3" s="33" t="s">
        <v>50</v>
      </c>
      <c r="P3" s="12"/>
      <c r="Q3"/>
      <c r="R3"/>
    </row>
    <row r="4" spans="1:20" s="15" customFormat="1" x14ac:dyDescent="0.25">
      <c r="M4" s="34"/>
      <c r="N4" s="16" t="s">
        <v>13</v>
      </c>
      <c r="O4" s="37" t="s">
        <v>14</v>
      </c>
      <c r="P4" s="16" t="s">
        <v>15</v>
      </c>
      <c r="Q4" s="16"/>
      <c r="R4" s="16" t="s">
        <v>17</v>
      </c>
      <c r="T4" s="30"/>
    </row>
    <row r="5" spans="1:20" x14ac:dyDescent="0.25">
      <c r="M5" s="31"/>
      <c r="N5" s="12">
        <f>SUMIF($T$15:$T$22,$M5,$N$15:$N$22)</f>
        <v>0</v>
      </c>
      <c r="O5" s="12">
        <f>SUMIF($T$15:$T$22,$M5,$O$15:$O$22)</f>
        <v>0</v>
      </c>
      <c r="P5" s="12">
        <f>SUMIF($T$15:$T$22,$M5,$P$15:$P$22)</f>
        <v>0</v>
      </c>
      <c r="Q5"/>
      <c r="R5" s="12">
        <f>SUMIF($T$15:$T$22,$M5,$R$15:$R$22)</f>
        <v>0</v>
      </c>
    </row>
    <row r="6" spans="1:20" x14ac:dyDescent="0.25">
      <c r="M6" s="32"/>
      <c r="N6" s="12">
        <f t="shared" ref="N6:N8" si="0">SUMIF($T$15:$T$22,$M6,$N$15:$N$22)</f>
        <v>0</v>
      </c>
      <c r="O6" s="12">
        <f t="shared" ref="O6:O8" si="1">SUMIF($T$15:$T$22,$M6,$O$15:$O$22)</f>
        <v>0</v>
      </c>
      <c r="P6" s="12">
        <f>SUMIF($T$15:$T$22,$M6,$P$15:$P$22)</f>
        <v>0</v>
      </c>
      <c r="Q6"/>
      <c r="R6" s="12">
        <f>SUMIF($T$15:$T$22,$M6,$R$15:$R$22)</f>
        <v>0</v>
      </c>
    </row>
    <row r="7" spans="1:20" x14ac:dyDescent="0.25">
      <c r="M7" s="32"/>
      <c r="N7" s="12">
        <f t="shared" si="0"/>
        <v>0</v>
      </c>
      <c r="O7" s="12">
        <f t="shared" si="1"/>
        <v>0</v>
      </c>
      <c r="P7" s="12">
        <f>SUMIF($T$15:$T$22,$M7,$P$15:$P$22)</f>
        <v>0</v>
      </c>
      <c r="Q7"/>
      <c r="R7" s="12">
        <f>SUMIF($T$15:$T$22,$M7,$R$15:$R$22)</f>
        <v>0</v>
      </c>
    </row>
    <row r="8" spans="1:20" x14ac:dyDescent="0.25">
      <c r="M8" s="32"/>
      <c r="N8" s="12">
        <f t="shared" si="0"/>
        <v>0</v>
      </c>
      <c r="O8" s="12">
        <f t="shared" si="1"/>
        <v>0</v>
      </c>
      <c r="P8" s="12">
        <f>SUMIF($T$15:$T$22,$M8,$P$15:$P$22)</f>
        <v>0</v>
      </c>
      <c r="Q8"/>
      <c r="R8" s="12">
        <f>SUMIF($T$15:$T$22,$M8,$R$15:$R$22)</f>
        <v>0</v>
      </c>
    </row>
    <row r="9" spans="1:20" ht="15.75" thickBot="1" x14ac:dyDescent="0.3">
      <c r="N9" s="13">
        <f t="shared" ref="N9:O9" si="2">SUM(N5:N8)</f>
        <v>0</v>
      </c>
      <c r="O9" s="13">
        <f t="shared" si="2"/>
        <v>0</v>
      </c>
      <c r="P9" s="13">
        <f>SUM(P5:P8)</f>
        <v>0</v>
      </c>
      <c r="R9" s="13">
        <f>SUM(R5:R8)</f>
        <v>0</v>
      </c>
    </row>
    <row r="10" spans="1:20" ht="60.75" thickTop="1" x14ac:dyDescent="0.25">
      <c r="T10" s="60" t="s">
        <v>52</v>
      </c>
    </row>
    <row r="13" spans="1:20" x14ac:dyDescent="0.25">
      <c r="K13" s="11" t="s">
        <v>25</v>
      </c>
      <c r="N13" s="1">
        <f>SUM(N15:N22)</f>
        <v>0</v>
      </c>
      <c r="O13" s="35">
        <f t="shared" ref="O13:R13" si="3">SUM(O15:O22)</f>
        <v>0</v>
      </c>
      <c r="P13" s="1">
        <f t="shared" si="3"/>
        <v>0</v>
      </c>
      <c r="Q13" s="1">
        <f t="shared" si="3"/>
        <v>0</v>
      </c>
      <c r="R13" s="1">
        <f t="shared" si="3"/>
        <v>0</v>
      </c>
    </row>
    <row r="14" spans="1:20" x14ac:dyDescent="0.25">
      <c r="A14" s="2" t="s">
        <v>0</v>
      </c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7" t="s">
        <v>6</v>
      </c>
      <c r="H14" s="3" t="s">
        <v>7</v>
      </c>
      <c r="I14" s="7" t="s">
        <v>8</v>
      </c>
      <c r="J14" s="3" t="s">
        <v>9</v>
      </c>
      <c r="K14" s="3" t="s">
        <v>10</v>
      </c>
      <c r="L14" s="3" t="s">
        <v>11</v>
      </c>
      <c r="M14" s="7" t="s">
        <v>12</v>
      </c>
      <c r="N14" s="10" t="s">
        <v>13</v>
      </c>
      <c r="O14" s="36" t="s">
        <v>14</v>
      </c>
      <c r="P14" s="10" t="s">
        <v>15</v>
      </c>
      <c r="Q14" s="10" t="s">
        <v>16</v>
      </c>
      <c r="R14" s="10" t="s">
        <v>17</v>
      </c>
      <c r="T14" s="42" t="s">
        <v>51</v>
      </c>
    </row>
    <row r="15" spans="1:20" x14ac:dyDescent="0.25">
      <c r="A15" s="4"/>
      <c r="B15" s="5"/>
      <c r="C15" s="5"/>
      <c r="D15" s="5"/>
      <c r="E15" s="5"/>
      <c r="F15" s="28"/>
      <c r="G15" s="8"/>
      <c r="H15" s="5"/>
      <c r="I15" s="8"/>
      <c r="J15" s="6"/>
      <c r="K15" s="6"/>
      <c r="L15" s="5"/>
      <c r="M15" s="8"/>
      <c r="T15" s="61" t="str">
        <f>CONCATENATE(+F15," / ",+H15)</f>
        <v xml:space="preserve"> / </v>
      </c>
    </row>
    <row r="16" spans="1:20" x14ac:dyDescent="0.25">
      <c r="A16" s="4"/>
      <c r="B16" s="5"/>
      <c r="C16" s="5"/>
      <c r="D16" s="5"/>
      <c r="E16" s="5"/>
      <c r="F16" s="28"/>
      <c r="G16" s="8"/>
      <c r="H16" s="5"/>
      <c r="I16" s="8"/>
      <c r="J16" s="6"/>
      <c r="K16" s="6"/>
      <c r="L16" s="5"/>
      <c r="M16" s="8"/>
      <c r="T16" s="61" t="str">
        <f t="shared" ref="T16:T28" si="4">CONCATENATE(+F16," / ",+H16)</f>
        <v xml:space="preserve"> / </v>
      </c>
    </row>
    <row r="17" spans="1:20" x14ac:dyDescent="0.25">
      <c r="A17" s="4"/>
      <c r="B17" s="5"/>
      <c r="C17" s="5"/>
      <c r="D17" s="5"/>
      <c r="E17" s="5"/>
      <c r="F17" s="28"/>
      <c r="G17" s="8"/>
      <c r="H17" s="5"/>
      <c r="I17" s="8"/>
      <c r="J17" s="8"/>
      <c r="K17" s="8"/>
      <c r="L17" s="5"/>
      <c r="M17" s="8"/>
      <c r="T17" s="61" t="str">
        <f t="shared" si="4"/>
        <v xml:space="preserve"> / </v>
      </c>
    </row>
    <row r="18" spans="1:20" x14ac:dyDescent="0.25">
      <c r="A18" s="4"/>
      <c r="B18" s="5"/>
      <c r="C18" s="8"/>
      <c r="D18" s="5"/>
      <c r="E18" s="5"/>
      <c r="F18" s="28"/>
      <c r="G18" s="8"/>
      <c r="H18" s="5"/>
      <c r="I18" s="8"/>
      <c r="J18" s="8"/>
      <c r="K18" s="8"/>
      <c r="L18" s="5"/>
      <c r="M18" s="8"/>
      <c r="T18" s="61" t="str">
        <f t="shared" si="4"/>
        <v xml:space="preserve"> / </v>
      </c>
    </row>
    <row r="19" spans="1:20" x14ac:dyDescent="0.25">
      <c r="A19" s="4"/>
      <c r="B19" s="5"/>
      <c r="C19" s="5"/>
      <c r="D19" s="5"/>
      <c r="E19" s="5"/>
      <c r="F19" s="28"/>
      <c r="G19" s="8"/>
      <c r="H19" s="5"/>
      <c r="I19" s="8"/>
      <c r="J19" s="8"/>
      <c r="K19" s="8"/>
      <c r="L19" s="5"/>
      <c r="M19" s="8"/>
      <c r="T19" s="61" t="str">
        <f t="shared" si="4"/>
        <v xml:space="preserve"> / </v>
      </c>
    </row>
    <row r="20" spans="1:20" x14ac:dyDescent="0.25">
      <c r="A20" s="4"/>
      <c r="B20" s="5"/>
      <c r="C20" s="5"/>
      <c r="D20" s="5"/>
      <c r="E20" s="5"/>
      <c r="F20" s="28"/>
      <c r="G20" s="8"/>
      <c r="H20" s="5"/>
      <c r="I20" s="8"/>
      <c r="J20" s="8"/>
      <c r="K20" s="8"/>
      <c r="L20" s="5"/>
      <c r="M20" s="8"/>
      <c r="T20" s="61" t="str">
        <f t="shared" si="4"/>
        <v xml:space="preserve"> / </v>
      </c>
    </row>
    <row r="21" spans="1:20" x14ac:dyDescent="0.25">
      <c r="A21" s="4"/>
      <c r="B21" s="5"/>
      <c r="C21" s="5"/>
      <c r="D21" s="5"/>
      <c r="E21" s="5"/>
      <c r="F21" s="28"/>
      <c r="G21" s="8"/>
      <c r="H21" s="5"/>
      <c r="I21" s="8"/>
      <c r="J21" s="8"/>
      <c r="K21" s="8"/>
      <c r="L21" s="5"/>
      <c r="M21" s="8"/>
      <c r="T21" s="61" t="str">
        <f t="shared" si="4"/>
        <v xml:space="preserve"> / </v>
      </c>
    </row>
    <row r="22" spans="1:20" x14ac:dyDescent="0.25">
      <c r="A22" s="4"/>
      <c r="B22" s="5"/>
      <c r="C22" s="5"/>
      <c r="D22" s="5"/>
      <c r="E22" s="5"/>
      <c r="F22" s="28"/>
      <c r="G22" s="8"/>
      <c r="H22" s="5"/>
      <c r="I22" s="8"/>
      <c r="J22" s="8"/>
      <c r="K22" s="8"/>
      <c r="L22" s="5"/>
      <c r="M22" s="8"/>
      <c r="T22" s="61" t="str">
        <f t="shared" si="4"/>
        <v xml:space="preserve"> / </v>
      </c>
    </row>
    <row r="23" spans="1:20" x14ac:dyDescent="0.25">
      <c r="T23" s="61"/>
    </row>
    <row r="24" spans="1:20" x14ac:dyDescent="0.25">
      <c r="T24" s="61"/>
    </row>
    <row r="25" spans="1:20" x14ac:dyDescent="0.25">
      <c r="A25" t="s">
        <v>20</v>
      </c>
      <c r="T25" s="61"/>
    </row>
    <row r="26" spans="1:20" x14ac:dyDescent="0.25">
      <c r="T26" s="61"/>
    </row>
    <row r="27" spans="1:20" x14ac:dyDescent="0.25">
      <c r="T27" s="61"/>
    </row>
    <row r="28" spans="1:20" x14ac:dyDescent="0.25">
      <c r="T28" s="61"/>
    </row>
  </sheetData>
  <pageMargins left="0" right="0" top="0.25" bottom="0.5" header="0.3" footer="0.3"/>
  <pageSetup paperSize="5" scale="63" fitToHeight="0" orientation="landscape" r:id="rId1"/>
  <headerFooter>
    <oddFooter>&amp;L&amp;Z&amp;F&amp;R&amp;P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2"/>
  <sheetViews>
    <sheetView zoomScale="130" zoomScaleNormal="130" workbookViewId="0">
      <selection activeCell="A20" sqref="A20"/>
    </sheetView>
  </sheetViews>
  <sheetFormatPr defaultRowHeight="15" x14ac:dyDescent="0.25"/>
  <cols>
    <col min="1" max="1" width="9.28515625" style="17" bestFit="1" customWidth="1"/>
    <col min="2" max="2" width="7" style="17" bestFit="1" customWidth="1"/>
    <col min="3" max="3" width="9.28515625" style="15" customWidth="1"/>
    <col min="4" max="4" width="11" style="15" bestFit="1" customWidth="1"/>
    <col min="5" max="5" width="7" style="15" bestFit="1" customWidth="1"/>
    <col min="6" max="6" width="18.5703125" style="17" customWidth="1"/>
    <col min="7" max="7" width="14.140625" style="17" customWidth="1"/>
    <col min="8" max="8" width="23.140625" style="18" customWidth="1"/>
    <col min="9" max="9" width="19.85546875" style="17" customWidth="1"/>
    <col min="10" max="10" width="9.140625" style="17"/>
    <col min="11" max="11" width="17.85546875" style="17" customWidth="1"/>
    <col min="12" max="12" width="15.42578125" style="17" customWidth="1"/>
    <col min="13" max="13" width="18.28515625" style="17" customWidth="1"/>
    <col min="14" max="14" width="12.140625" style="17" customWidth="1"/>
    <col min="15" max="16384" width="9.140625" style="17"/>
  </cols>
  <sheetData>
    <row r="2" spans="1:15" s="38" customFormat="1" ht="41.25" customHeight="1" x14ac:dyDescent="0.25">
      <c r="A2" s="38" t="s">
        <v>38</v>
      </c>
      <c r="C2" s="39"/>
      <c r="D2" s="39"/>
      <c r="E2" s="39"/>
      <c r="H2" s="40"/>
      <c r="K2" s="89"/>
      <c r="L2" s="94" t="s">
        <v>89</v>
      </c>
      <c r="M2" s="95"/>
      <c r="N2" s="95"/>
    </row>
    <row r="3" spans="1:15" x14ac:dyDescent="0.25">
      <c r="F3" s="41" t="s">
        <v>50</v>
      </c>
      <c r="G3" s="18"/>
    </row>
    <row r="4" spans="1:15" x14ac:dyDescent="0.25">
      <c r="F4" s="15"/>
      <c r="G4" s="86" t="s">
        <v>29</v>
      </c>
      <c r="H4" s="86" t="s">
        <v>30</v>
      </c>
    </row>
    <row r="5" spans="1:15" s="21" customFormat="1" x14ac:dyDescent="0.25">
      <c r="G5" s="86" t="s">
        <v>27</v>
      </c>
      <c r="H5" s="86" t="s">
        <v>28</v>
      </c>
      <c r="I5" s="22" t="s">
        <v>24</v>
      </c>
    </row>
    <row r="6" spans="1:15" x14ac:dyDescent="0.25">
      <c r="F6" s="19"/>
      <c r="G6" s="87">
        <f>SUMIF($K$14:$K$29,$F6,$L$14:$L$29)</f>
        <v>0</v>
      </c>
      <c r="H6" s="87">
        <f>SUMIF($K$14:$K$29,$F6,$M$14:$M$29)</f>
        <v>0</v>
      </c>
      <c r="I6" s="18">
        <f>SUMIF($K$14:$K$29,$F6,$I$14:$I$29)</f>
        <v>0</v>
      </c>
    </row>
    <row r="7" spans="1:15" x14ac:dyDescent="0.25">
      <c r="F7" s="19"/>
      <c r="G7" s="87">
        <f t="shared" ref="G7:G8" si="0">SUMIF($K$14:$K$29,$F7,$L$14:$L$29)</f>
        <v>0</v>
      </c>
      <c r="H7" s="87">
        <f t="shared" ref="H7:H8" si="1">SUMIF($K$14:$K$29,$F7,$M$14:$M$29)</f>
        <v>0</v>
      </c>
      <c r="I7" s="18">
        <f t="shared" ref="I7:I8" si="2">SUMIF($K$14:$K$29,$F7,$I$14:$I$29)</f>
        <v>0</v>
      </c>
    </row>
    <row r="8" spans="1:15" x14ac:dyDescent="0.25">
      <c r="F8" s="19"/>
      <c r="G8" s="87">
        <f t="shared" si="0"/>
        <v>0</v>
      </c>
      <c r="H8" s="87">
        <f t="shared" si="1"/>
        <v>0</v>
      </c>
      <c r="I8" s="18">
        <f t="shared" si="2"/>
        <v>0</v>
      </c>
      <c r="K8" s="31" t="s">
        <v>52</v>
      </c>
    </row>
    <row r="9" spans="1:15" ht="15.75" thickBot="1" x14ac:dyDescent="0.3">
      <c r="F9" s="19"/>
      <c r="G9" s="88">
        <f>SUM(G6:G8)</f>
        <v>0</v>
      </c>
      <c r="H9" s="88">
        <f>SUM(H6:H8)</f>
        <v>0</v>
      </c>
      <c r="I9" s="20">
        <f>SUM(I6:I8)</f>
        <v>0</v>
      </c>
    </row>
    <row r="10" spans="1:15" ht="15.75" thickTop="1" x14ac:dyDescent="0.25">
      <c r="F10" s="19"/>
      <c r="G10" s="23"/>
      <c r="H10" s="23"/>
      <c r="I10" s="23"/>
      <c r="K10" s="50" t="s">
        <v>31</v>
      </c>
      <c r="L10" s="24"/>
      <c r="M10" s="25"/>
    </row>
    <row r="11" spans="1:15" x14ac:dyDescent="0.25">
      <c r="I11" s="19"/>
      <c r="K11" s="26"/>
      <c r="L11" s="74" t="s">
        <v>22</v>
      </c>
      <c r="M11" s="75"/>
    </row>
    <row r="12" spans="1:15" x14ac:dyDescent="0.25">
      <c r="H12" s="49" t="s">
        <v>37</v>
      </c>
      <c r="I12" s="48">
        <f>SUM(I14:I29)</f>
        <v>0</v>
      </c>
      <c r="K12" s="26"/>
      <c r="L12" s="76" t="s">
        <v>18</v>
      </c>
      <c r="M12" s="77" t="s">
        <v>19</v>
      </c>
    </row>
    <row r="13" spans="1:15" s="21" customFormat="1" x14ac:dyDescent="0.25">
      <c r="A13" s="21" t="s">
        <v>21</v>
      </c>
      <c r="B13" s="21" t="s">
        <v>7</v>
      </c>
      <c r="C13" s="21" t="s">
        <v>22</v>
      </c>
      <c r="D13" s="21" t="s">
        <v>32</v>
      </c>
      <c r="E13" s="21" t="s">
        <v>33</v>
      </c>
      <c r="F13" s="21" t="s">
        <v>34</v>
      </c>
      <c r="G13" s="21" t="s">
        <v>23</v>
      </c>
      <c r="H13" s="21" t="s">
        <v>35</v>
      </c>
      <c r="I13" s="21" t="s">
        <v>24</v>
      </c>
      <c r="K13" s="46" t="s">
        <v>51</v>
      </c>
      <c r="L13" s="78" t="s">
        <v>27</v>
      </c>
      <c r="M13" s="79" t="s">
        <v>28</v>
      </c>
    </row>
    <row r="14" spans="1:15" x14ac:dyDescent="0.25">
      <c r="A14" s="53"/>
      <c r="B14" s="53"/>
      <c r="C14" s="54"/>
      <c r="D14" s="54"/>
      <c r="E14" s="54"/>
      <c r="F14" s="53"/>
      <c r="G14" s="53"/>
      <c r="H14" s="53"/>
      <c r="I14" s="55"/>
      <c r="K14" s="56" t="str">
        <f t="shared" ref="K14:K27" si="3">CONCATENATE(+A14," / ",+B14)</f>
        <v xml:space="preserve"> / </v>
      </c>
      <c r="L14" s="80">
        <f>IF(+$C14=+L$12,+$I14,0)</f>
        <v>0</v>
      </c>
      <c r="M14" s="81">
        <f>IF(+$C14=+M$12,+$I14,0)</f>
        <v>0</v>
      </c>
    </row>
    <row r="15" spans="1:15" x14ac:dyDescent="0.25">
      <c r="A15" s="53"/>
      <c r="B15" s="53"/>
      <c r="C15" s="54"/>
      <c r="D15" s="54"/>
      <c r="E15" s="54"/>
      <c r="F15" s="53"/>
      <c r="G15" s="53"/>
      <c r="H15" s="53"/>
      <c r="I15" s="55"/>
      <c r="K15" s="56" t="str">
        <f t="shared" si="3"/>
        <v xml:space="preserve"> / </v>
      </c>
      <c r="L15" s="80">
        <f t="shared" ref="L15:M29" si="4">IF(+$C15=+L$12,+$I15,0)</f>
        <v>0</v>
      </c>
      <c r="M15" s="81">
        <f t="shared" si="4"/>
        <v>0</v>
      </c>
      <c r="N15" s="57">
        <f>+M14+M15</f>
        <v>0</v>
      </c>
      <c r="O15" s="58" t="s">
        <v>48</v>
      </c>
    </row>
    <row r="16" spans="1:15" x14ac:dyDescent="0.25">
      <c r="A16" s="28"/>
      <c r="B16" s="28"/>
      <c r="C16" s="47"/>
      <c r="D16" s="47"/>
      <c r="E16" s="47"/>
      <c r="F16" s="28"/>
      <c r="G16" s="28"/>
      <c r="H16" s="28"/>
      <c r="I16" s="43"/>
      <c r="K16" s="26" t="str">
        <f t="shared" si="3"/>
        <v xml:space="preserve"> / </v>
      </c>
      <c r="L16" s="82">
        <f t="shared" si="4"/>
        <v>0</v>
      </c>
      <c r="M16" s="83">
        <f t="shared" si="4"/>
        <v>0</v>
      </c>
    </row>
    <row r="17" spans="1:13" x14ac:dyDescent="0.25">
      <c r="A17" s="28"/>
      <c r="B17" s="28"/>
      <c r="C17" s="47"/>
      <c r="D17" s="47"/>
      <c r="E17" s="47"/>
      <c r="F17" s="28"/>
      <c r="G17" s="28"/>
      <c r="H17" s="28"/>
      <c r="I17" s="43"/>
      <c r="K17" s="26" t="str">
        <f t="shared" si="3"/>
        <v xml:space="preserve"> / </v>
      </c>
      <c r="L17" s="82">
        <f t="shared" si="4"/>
        <v>0</v>
      </c>
      <c r="M17" s="83">
        <f t="shared" si="4"/>
        <v>0</v>
      </c>
    </row>
    <row r="18" spans="1:13" x14ac:dyDescent="0.25">
      <c r="A18" s="28"/>
      <c r="B18" s="28"/>
      <c r="C18" s="47"/>
      <c r="D18" s="47"/>
      <c r="E18" s="47"/>
      <c r="F18" s="28"/>
      <c r="G18" s="28"/>
      <c r="H18" s="28"/>
      <c r="I18" s="43"/>
      <c r="K18" s="26" t="str">
        <f t="shared" si="3"/>
        <v xml:space="preserve"> / </v>
      </c>
      <c r="L18" s="82">
        <f t="shared" si="4"/>
        <v>0</v>
      </c>
      <c r="M18" s="83">
        <f t="shared" si="4"/>
        <v>0</v>
      </c>
    </row>
    <row r="19" spans="1:13" x14ac:dyDescent="0.25">
      <c r="A19" s="28"/>
      <c r="B19" s="28"/>
      <c r="C19" s="47"/>
      <c r="D19" s="47"/>
      <c r="E19" s="47"/>
      <c r="F19" s="28"/>
      <c r="G19" s="28"/>
      <c r="H19" s="28"/>
      <c r="I19" s="43"/>
      <c r="K19" s="26" t="str">
        <f t="shared" si="3"/>
        <v xml:space="preserve"> / </v>
      </c>
      <c r="L19" s="82">
        <f t="shared" si="4"/>
        <v>0</v>
      </c>
      <c r="M19" s="83">
        <f t="shared" si="4"/>
        <v>0</v>
      </c>
    </row>
    <row r="20" spans="1:13" x14ac:dyDescent="0.25">
      <c r="A20" s="28"/>
      <c r="B20" s="28"/>
      <c r="C20" s="47"/>
      <c r="D20" s="47"/>
      <c r="E20" s="47"/>
      <c r="F20" s="28"/>
      <c r="G20" s="28"/>
      <c r="H20" s="28"/>
      <c r="I20" s="43"/>
      <c r="K20" s="26" t="str">
        <f t="shared" si="3"/>
        <v xml:space="preserve"> / </v>
      </c>
      <c r="L20" s="82">
        <f t="shared" si="4"/>
        <v>0</v>
      </c>
      <c r="M20" s="83">
        <f t="shared" si="4"/>
        <v>0</v>
      </c>
    </row>
    <row r="21" spans="1:13" x14ac:dyDescent="0.25">
      <c r="A21" s="28"/>
      <c r="B21" s="28"/>
      <c r="C21" s="47"/>
      <c r="D21" s="47"/>
      <c r="E21" s="47"/>
      <c r="F21" s="28"/>
      <c r="G21" s="28"/>
      <c r="H21" s="28"/>
      <c r="I21" s="43"/>
      <c r="K21" s="26" t="str">
        <f t="shared" si="3"/>
        <v xml:space="preserve"> / </v>
      </c>
      <c r="L21" s="82">
        <f t="shared" si="4"/>
        <v>0</v>
      </c>
      <c r="M21" s="83">
        <f t="shared" si="4"/>
        <v>0</v>
      </c>
    </row>
    <row r="22" spans="1:13" x14ac:dyDescent="0.25">
      <c r="A22" s="28"/>
      <c r="B22" s="28"/>
      <c r="C22" s="47"/>
      <c r="D22" s="47"/>
      <c r="E22" s="47"/>
      <c r="F22" s="28"/>
      <c r="G22" s="28"/>
      <c r="H22" s="28"/>
      <c r="I22" s="43"/>
      <c r="K22" s="26" t="str">
        <f t="shared" si="3"/>
        <v xml:space="preserve"> / </v>
      </c>
      <c r="L22" s="82">
        <f t="shared" si="4"/>
        <v>0</v>
      </c>
      <c r="M22" s="83">
        <f t="shared" si="4"/>
        <v>0</v>
      </c>
    </row>
    <row r="23" spans="1:13" x14ac:dyDescent="0.25">
      <c r="A23" s="28"/>
      <c r="B23" s="28"/>
      <c r="C23" s="47"/>
      <c r="D23" s="47"/>
      <c r="E23" s="47"/>
      <c r="F23" s="28"/>
      <c r="G23" s="28"/>
      <c r="H23" s="28"/>
      <c r="I23" s="43"/>
      <c r="K23" s="26" t="str">
        <f t="shared" si="3"/>
        <v xml:space="preserve"> / </v>
      </c>
      <c r="L23" s="82">
        <f t="shared" si="4"/>
        <v>0</v>
      </c>
      <c r="M23" s="83">
        <f t="shared" si="4"/>
        <v>0</v>
      </c>
    </row>
    <row r="24" spans="1:13" x14ac:dyDescent="0.25">
      <c r="A24" s="28"/>
      <c r="B24" s="28"/>
      <c r="C24" s="47"/>
      <c r="D24" s="47"/>
      <c r="E24" s="47"/>
      <c r="F24" s="28"/>
      <c r="G24" s="28"/>
      <c r="H24" s="28"/>
      <c r="I24" s="43"/>
      <c r="K24" s="26" t="str">
        <f t="shared" si="3"/>
        <v xml:space="preserve"> / </v>
      </c>
      <c r="L24" s="82">
        <f t="shared" si="4"/>
        <v>0</v>
      </c>
      <c r="M24" s="83">
        <f t="shared" si="4"/>
        <v>0</v>
      </c>
    </row>
    <row r="25" spans="1:13" x14ac:dyDescent="0.25">
      <c r="A25" s="28"/>
      <c r="B25" s="28"/>
      <c r="C25" s="47"/>
      <c r="D25" s="47"/>
      <c r="E25" s="47"/>
      <c r="F25" s="28"/>
      <c r="G25" s="28"/>
      <c r="H25" s="28"/>
      <c r="I25" s="43"/>
      <c r="K25" s="26" t="str">
        <f t="shared" si="3"/>
        <v xml:space="preserve"> / </v>
      </c>
      <c r="L25" s="82">
        <f t="shared" si="4"/>
        <v>0</v>
      </c>
      <c r="M25" s="83">
        <f t="shared" si="4"/>
        <v>0</v>
      </c>
    </row>
    <row r="26" spans="1:13" x14ac:dyDescent="0.25">
      <c r="A26" s="28"/>
      <c r="B26" s="28"/>
      <c r="C26" s="47"/>
      <c r="D26" s="47"/>
      <c r="E26" s="47"/>
      <c r="F26" s="28"/>
      <c r="G26" s="28"/>
      <c r="H26" s="28"/>
      <c r="I26" s="43"/>
      <c r="K26" s="26" t="str">
        <f t="shared" si="3"/>
        <v xml:space="preserve"> / </v>
      </c>
      <c r="L26" s="82">
        <f t="shared" si="4"/>
        <v>0</v>
      </c>
      <c r="M26" s="83">
        <f t="shared" si="4"/>
        <v>0</v>
      </c>
    </row>
    <row r="27" spans="1:13" x14ac:dyDescent="0.25">
      <c r="A27" s="28"/>
      <c r="B27" s="28"/>
      <c r="C27" s="47"/>
      <c r="D27" s="47"/>
      <c r="E27" s="47"/>
      <c r="F27" s="28"/>
      <c r="G27" s="28"/>
      <c r="H27" s="28"/>
      <c r="I27" s="43"/>
      <c r="K27" s="26" t="str">
        <f t="shared" si="3"/>
        <v xml:space="preserve"> / </v>
      </c>
      <c r="L27" s="82">
        <f t="shared" si="4"/>
        <v>0</v>
      </c>
      <c r="M27" s="83">
        <f t="shared" si="4"/>
        <v>0</v>
      </c>
    </row>
    <row r="28" spans="1:13" x14ac:dyDescent="0.25">
      <c r="A28" s="28"/>
      <c r="B28" s="28"/>
      <c r="C28" s="47"/>
      <c r="D28" s="47"/>
      <c r="E28" s="47"/>
      <c r="F28" s="28"/>
      <c r="G28" s="28"/>
      <c r="H28" s="28"/>
      <c r="I28" s="43"/>
      <c r="K28" s="26" t="str">
        <f t="shared" ref="K28:K29" si="5">CONCATENATE(+A28," / ",+B28)</f>
        <v xml:space="preserve"> / </v>
      </c>
      <c r="L28" s="82">
        <f t="shared" si="4"/>
        <v>0</v>
      </c>
      <c r="M28" s="83">
        <f t="shared" si="4"/>
        <v>0</v>
      </c>
    </row>
    <row r="29" spans="1:13" ht="15.75" thickBot="1" x14ac:dyDescent="0.3">
      <c r="A29" s="28"/>
      <c r="B29" s="28"/>
      <c r="C29" s="47"/>
      <c r="D29" s="47"/>
      <c r="E29" s="47"/>
      <c r="F29" s="28"/>
      <c r="G29" s="28"/>
      <c r="H29" s="28"/>
      <c r="I29" s="43"/>
      <c r="K29" s="44" t="str">
        <f t="shared" si="5"/>
        <v xml:space="preserve"> / </v>
      </c>
      <c r="L29" s="84">
        <f t="shared" si="4"/>
        <v>0</v>
      </c>
      <c r="M29" s="85">
        <f t="shared" si="4"/>
        <v>0</v>
      </c>
    </row>
    <row r="30" spans="1:13" ht="15.75" thickTop="1" x14ac:dyDescent="0.25">
      <c r="H30" s="17"/>
      <c r="K30" s="45"/>
      <c r="L30" s="45"/>
      <c r="M30" s="45"/>
    </row>
    <row r="32" spans="1:13" x14ac:dyDescent="0.25">
      <c r="A32" s="38" t="s">
        <v>20</v>
      </c>
    </row>
  </sheetData>
  <mergeCells count="1">
    <mergeCell ref="L2:N2"/>
  </mergeCells>
  <pageMargins left="0.2" right="0.2" top="0" bottom="0.5" header="0.3" footer="0.3"/>
  <pageSetup scale="56" orientation="landscape" r:id="rId1"/>
  <headerFooter>
    <oddFooter>&amp;L&amp;Z&amp;F&amp;R&amp;P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STEPS</vt:lpstr>
      <vt:lpstr>ME VIEW OF ZFTR008</vt:lpstr>
      <vt:lpstr>ZFTR106</vt:lpstr>
      <vt:lpstr>FM_ZFTR008</vt:lpstr>
      <vt:lpstr>ZFIR079A</vt:lpstr>
      <vt:lpstr>'ME VIEW OF ZFTR008'!Criteria</vt:lpstr>
      <vt:lpstr>'ME VIEW OF ZFTR008'!Extract</vt:lpstr>
      <vt:lpstr>ZFIR079A!Print_Area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Gaudio</dc:creator>
  <cp:lastModifiedBy>Default User</cp:lastModifiedBy>
  <cp:lastPrinted>2020-09-09T03:27:03Z</cp:lastPrinted>
  <dcterms:created xsi:type="dcterms:W3CDTF">2020-09-08T22:58:09Z</dcterms:created>
  <dcterms:modified xsi:type="dcterms:W3CDTF">2020-09-30T20:00:18Z</dcterms:modified>
</cp:coreProperties>
</file>